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oto\Desktop\新しいフォルダー\②\"/>
    </mc:Choice>
  </mc:AlternateContent>
  <xr:revisionPtr revIDLastSave="0" documentId="13_ncr:1_{91EE64AD-1178-4CBB-9CD4-BDC75D80C3C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注文書②" sheetId="1" r:id="rId1"/>
    <sheet name="注文書②(8%)" sheetId="2" r:id="rId2"/>
  </sheets>
  <definedNames>
    <definedName name="_xlnm.Print_Area" localSheetId="0">注文書②!$A$1:$H$35</definedName>
    <definedName name="_xlnm.Print_Area" localSheetId="1">'注文書②(8%)'!$A$1:$H$35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2" l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33" i="2" s="1"/>
  <c r="F34" i="2" s="1"/>
  <c r="F35" i="2" l="1"/>
  <c r="C14" i="2" s="1"/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 l="1"/>
  <c r="F34" i="1" s="1"/>
  <c r="F35" i="1" l="1"/>
  <c r="C14" i="1" s="1"/>
</calcChain>
</file>

<file path=xl/sharedStrings.xml><?xml version="1.0" encoding="utf-8"?>
<sst xmlns="http://schemas.openxmlformats.org/spreadsheetml/2006/main" count="57" uniqueCount="28">
  <si>
    <t>様</t>
  </si>
  <si>
    <t>■納入先</t>
  </si>
  <si>
    <t>■支払条件</t>
  </si>
  <si>
    <t>コード</t>
  </si>
  <si>
    <t>品　　名</t>
  </si>
  <si>
    <t>数　量</t>
  </si>
  <si>
    <t>単位</t>
  </si>
  <si>
    <t>単　価</t>
  </si>
  <si>
    <t>金　額</t>
  </si>
  <si>
    <t>摘　要</t>
  </si>
  <si>
    <t>備　考</t>
  </si>
  <si>
    <t>小計</t>
  </si>
  <si>
    <t>合計</t>
  </si>
  <si>
    <t>注文番号</t>
    <rPh sb="0" eb="2">
      <t>チュウモン</t>
    </rPh>
    <phoneticPr fontId="2"/>
  </si>
  <si>
    <t>合計金額</t>
    <phoneticPr fontId="2"/>
  </si>
  <si>
    <t>(消費税等込)</t>
  </si>
  <si>
    <t>注　文　書</t>
    <rPh sb="0" eb="1">
      <t>チュウ</t>
    </rPh>
    <rPh sb="2" eb="3">
      <t>ブン</t>
    </rPh>
    <rPh sb="4" eb="5">
      <t>ショ</t>
    </rPh>
    <phoneticPr fontId="2"/>
  </si>
  <si>
    <t>クライアント株式会社</t>
    <phoneticPr fontId="2"/>
  </si>
  <si>
    <t>品名1</t>
    <rPh sb="0" eb="2">
      <t>ヒンメイ</t>
    </rPh>
    <phoneticPr fontId="2"/>
  </si>
  <si>
    <t>式</t>
    <rPh sb="0" eb="1">
      <t>シキ</t>
    </rPh>
    <phoneticPr fontId="2"/>
  </si>
  <si>
    <t>品名2</t>
    <rPh sb="0" eb="2">
      <t>ヒンメイ</t>
    </rPh>
    <phoneticPr fontId="2"/>
  </si>
  <si>
    <t>品名3</t>
    <rPh sb="0" eb="2">
      <t>ヒンメイ</t>
    </rPh>
    <phoneticPr fontId="2"/>
  </si>
  <si>
    <t>部</t>
    <rPh sb="0" eb="1">
      <t>ブ</t>
    </rPh>
    <phoneticPr fontId="2"/>
  </si>
  <si>
    <t>品名4</t>
    <rPh sb="0" eb="2">
      <t>ヒンメイ</t>
    </rPh>
    <phoneticPr fontId="2"/>
  </si>
  <si>
    <t>消費税等(10%)</t>
    <phoneticPr fontId="2"/>
  </si>
  <si>
    <t>（軽減税率対応）</t>
    <rPh sb="1" eb="3">
      <t>ケイゲン</t>
    </rPh>
    <rPh sb="3" eb="5">
      <t>ゼイリツ</t>
    </rPh>
    <rPh sb="5" eb="7">
      <t>タイオウ</t>
    </rPh>
    <phoneticPr fontId="2"/>
  </si>
  <si>
    <t>消費税等(8%)</t>
    <phoneticPr fontId="2"/>
  </si>
  <si>
    <t>■納入日時</t>
    <rPh sb="1" eb="3">
      <t>ノウニュウ</t>
    </rPh>
    <rPh sb="3" eb="5">
      <t>ニチジ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</si>
</sst>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4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31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2" borderId="2" xfId="0" applyFont="1" applyFill="1" applyBorder="1" applyAlignment="1">
      <alignment vertical="center"/>
    </xf>
    <xf numFmtId="5" fontId="6" fillId="2" borderId="2" xfId="0" applyNumberFormat="1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horizontal="left" vertical="center"/>
    </xf>
    <xf numFmtId="176" fontId="0" fillId="2" borderId="10" xfId="0" applyNumberForma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176" fontId="7" fillId="2" borderId="10" xfId="0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horizontal="left" vertical="center"/>
    </xf>
    <xf numFmtId="176" fontId="0" fillId="2" borderId="14" xfId="0" applyNumberForma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right" vertical="center"/>
    </xf>
    <xf numFmtId="176" fontId="7" fillId="2" borderId="14" xfId="0" applyNumberFormat="1" applyFont="1" applyFill="1" applyBorder="1" applyAlignment="1">
      <alignment horizontal="right" vertical="center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horizontal="left" vertical="center"/>
    </xf>
    <xf numFmtId="176" fontId="0" fillId="2" borderId="20" xfId="0" applyNumberForma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right" vertical="center"/>
    </xf>
    <xf numFmtId="176" fontId="7" fillId="2" borderId="20" xfId="0" applyNumberFormat="1" applyFont="1" applyFill="1" applyBorder="1" applyAlignment="1">
      <alignment horizontal="right" vertical="center"/>
    </xf>
    <xf numFmtId="0" fontId="7" fillId="2" borderId="20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Continuous" vertical="center"/>
    </xf>
    <xf numFmtId="0" fontId="3" fillId="2" borderId="23" xfId="0" applyFont="1" applyFill="1" applyBorder="1" applyAlignment="1">
      <alignment horizontal="centerContinuous" vertical="center"/>
    </xf>
    <xf numFmtId="0" fontId="3" fillId="2" borderId="24" xfId="0" applyFont="1" applyFill="1" applyBorder="1" applyAlignment="1">
      <alignment horizontal="centerContinuous" vertical="center"/>
    </xf>
    <xf numFmtId="0" fontId="3" fillId="2" borderId="25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176" fontId="3" fillId="2" borderId="22" xfId="0" applyNumberFormat="1" applyFont="1" applyFill="1" applyBorder="1" applyAlignment="1">
      <alignment horizontal="centerContinuous" vertical="center"/>
    </xf>
    <xf numFmtId="176" fontId="3" fillId="2" borderId="23" xfId="0" applyNumberFormat="1" applyFont="1" applyFill="1" applyBorder="1" applyAlignment="1">
      <alignment horizontal="centerContinuous" vertical="center"/>
    </xf>
    <xf numFmtId="176" fontId="3" fillId="2" borderId="24" xfId="0" applyNumberFormat="1" applyFont="1" applyFill="1" applyBorder="1" applyAlignment="1">
      <alignment horizontal="centerContinuous" vertical="center"/>
    </xf>
    <xf numFmtId="6" fontId="0" fillId="2" borderId="0" xfId="1" applyFont="1" applyFill="1" applyAlignment="1">
      <alignment vertical="center"/>
    </xf>
    <xf numFmtId="6" fontId="5" fillId="2" borderId="0" xfId="1" applyFont="1" applyFill="1" applyAlignment="1">
      <alignment vertical="center"/>
    </xf>
    <xf numFmtId="6" fontId="3" fillId="2" borderId="6" xfId="1" applyFont="1" applyFill="1" applyBorder="1" applyAlignment="1">
      <alignment horizontal="center" vertical="center"/>
    </xf>
    <xf numFmtId="6" fontId="7" fillId="2" borderId="9" xfId="1" applyFont="1" applyFill="1" applyBorder="1" applyAlignment="1">
      <alignment vertical="center"/>
    </xf>
    <xf numFmtId="6" fontId="7" fillId="2" borderId="13" xfId="1" applyFont="1" applyFill="1" applyBorder="1" applyAlignment="1">
      <alignment vertical="center"/>
    </xf>
    <xf numFmtId="6" fontId="7" fillId="2" borderId="10" xfId="1" applyFont="1" applyFill="1" applyBorder="1" applyAlignment="1">
      <alignment vertical="center"/>
    </xf>
    <xf numFmtId="6" fontId="3" fillId="2" borderId="25" xfId="1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31" fontId="8" fillId="2" borderId="27" xfId="0" applyNumberFormat="1" applyFont="1" applyFill="1" applyBorder="1" applyAlignment="1">
      <alignment horizontal="left" vertical="center"/>
    </xf>
    <xf numFmtId="0" fontId="8" fillId="2" borderId="2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250384</xdr:colOff>
      <xdr:row>6</xdr:row>
      <xdr:rowOff>15240</xdr:rowOff>
    </xdr:from>
    <xdr:to>
      <xdr:col>7</xdr:col>
      <xdr:colOff>62424</xdr:colOff>
      <xdr:row>7</xdr:row>
      <xdr:rowOff>91708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94614BF-078B-4775-8C28-E3A85B558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91064" y="1371600"/>
          <a:ext cx="1595120" cy="320308"/>
        </a:xfrm>
        <a:prstGeom prst="rect">
          <a:avLst/>
        </a:prstGeom>
      </xdr:spPr>
    </xdr:pic>
    <xdr:clientData/>
  </xdr:twoCellAnchor>
  <xdr:twoCellAnchor>
    <xdr:from>
      <xdr:col>5</xdr:col>
      <xdr:colOff>144780</xdr:colOff>
      <xdr:row>7</xdr:row>
      <xdr:rowOff>146234</xdr:rowOff>
    </xdr:from>
    <xdr:to>
      <xdr:col>7</xdr:col>
      <xdr:colOff>921531</xdr:colOff>
      <xdr:row>14</xdr:row>
      <xdr:rowOff>91439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B8C814E8-34F8-42B0-9C58-5545587DB3C4}"/>
            </a:ext>
          </a:extLst>
        </xdr:cNvPr>
        <xdr:cNvSpPr txBox="1"/>
      </xdr:nvSpPr>
      <xdr:spPr>
        <a:xfrm>
          <a:off x="5585460" y="1746434"/>
          <a:ext cx="2559831" cy="1301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6</xdr:col>
      <xdr:colOff>415508</xdr:colOff>
      <xdr:row>7</xdr:row>
      <xdr:rowOff>161866</xdr:rowOff>
    </xdr:from>
    <xdr:to>
      <xdr:col>7</xdr:col>
      <xdr:colOff>270024</xdr:colOff>
      <xdr:row>12</xdr:row>
      <xdr:rowOff>24524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C70D28B3-176A-47AC-B8FC-0C6995F47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388" y="1762066"/>
          <a:ext cx="799396" cy="7084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250384</xdr:colOff>
      <xdr:row>6</xdr:row>
      <xdr:rowOff>15240</xdr:rowOff>
    </xdr:from>
    <xdr:to>
      <xdr:col>7</xdr:col>
      <xdr:colOff>85284</xdr:colOff>
      <xdr:row>8</xdr:row>
      <xdr:rowOff>268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529CE5D-BB2D-49F5-A54C-A564C731C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91064" y="1371600"/>
          <a:ext cx="1595120" cy="320308"/>
        </a:xfrm>
        <a:prstGeom prst="rect">
          <a:avLst/>
        </a:prstGeom>
      </xdr:spPr>
    </xdr:pic>
    <xdr:clientData/>
  </xdr:twoCellAnchor>
  <xdr:twoCellAnchor>
    <xdr:from>
      <xdr:col>5</xdr:col>
      <xdr:colOff>144780</xdr:colOff>
      <xdr:row>7</xdr:row>
      <xdr:rowOff>146234</xdr:rowOff>
    </xdr:from>
    <xdr:to>
      <xdr:col>7</xdr:col>
      <xdr:colOff>921531</xdr:colOff>
      <xdr:row>14</xdr:row>
      <xdr:rowOff>91439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8A785EAF-266E-4730-BE4E-8F83A9AE864E}"/>
            </a:ext>
          </a:extLst>
        </xdr:cNvPr>
        <xdr:cNvSpPr txBox="1"/>
      </xdr:nvSpPr>
      <xdr:spPr>
        <a:xfrm>
          <a:off x="5585460" y="1746434"/>
          <a:ext cx="2559831" cy="1301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6</xdr:col>
      <xdr:colOff>415508</xdr:colOff>
      <xdr:row>7</xdr:row>
      <xdr:rowOff>161866</xdr:rowOff>
    </xdr:from>
    <xdr:to>
      <xdr:col>7</xdr:col>
      <xdr:colOff>277644</xdr:colOff>
      <xdr:row>12</xdr:row>
      <xdr:rowOff>32144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53108AA3-6E95-4204-976E-77E110C4C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388" y="1762066"/>
          <a:ext cx="799396" cy="708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zoomScaleNormal="100" workbookViewId="0">
      <selection activeCell="A2" sqref="A2"/>
    </sheetView>
  </sheetViews>
  <sheetFormatPr defaultColWidth="9" defaultRowHeight="13.2" x14ac:dyDescent="0.2"/>
  <cols>
    <col min="1" max="1" width="11.6640625" style="1" customWidth="1"/>
    <col min="2" max="2" width="31.88671875" style="1" customWidth="1"/>
    <col min="3" max="3" width="15.33203125" style="1" customWidth="1"/>
    <col min="4" max="4" width="8.21875" style="1" customWidth="1"/>
    <col min="5" max="5" width="12.21875" style="1" customWidth="1"/>
    <col min="6" max="6" width="12.21875" style="49" customWidth="1"/>
    <col min="7" max="7" width="13.77734375" style="1" customWidth="1"/>
    <col min="8" max="8" width="18.77734375" style="1" customWidth="1"/>
    <col min="9" max="9" width="9.77734375" style="1" customWidth="1"/>
    <col min="10" max="10" width="15.88671875" style="1" customWidth="1"/>
    <col min="11" max="16384" width="9" style="1"/>
  </cols>
  <sheetData>
    <row r="1" spans="1:9" ht="18" customHeight="1" x14ac:dyDescent="0.2">
      <c r="G1" s="2"/>
      <c r="H1" s="3">
        <v>43861</v>
      </c>
    </row>
    <row r="2" spans="1:9" x14ac:dyDescent="0.2">
      <c r="A2" s="4" t="s">
        <v>13</v>
      </c>
      <c r="B2" s="5"/>
    </row>
    <row r="3" spans="1:9" x14ac:dyDescent="0.2">
      <c r="A3" s="4"/>
      <c r="B3" s="62"/>
    </row>
    <row r="4" spans="1:9" ht="33" customHeight="1" x14ac:dyDescent="0.2">
      <c r="A4" s="65" t="s">
        <v>16</v>
      </c>
      <c r="B4" s="65"/>
      <c r="C4" s="65"/>
      <c r="D4" s="65"/>
      <c r="E4" s="65"/>
      <c r="F4" s="65"/>
      <c r="G4" s="65"/>
      <c r="H4" s="65"/>
    </row>
    <row r="6" spans="1:9" ht="16.2" customHeight="1" thickBot="1" x14ac:dyDescent="0.25">
      <c r="B6" s="63" t="s">
        <v>17</v>
      </c>
      <c r="C6" s="2" t="s">
        <v>0</v>
      </c>
      <c r="G6" s="6"/>
      <c r="H6" s="2"/>
    </row>
    <row r="7" spans="1:9" ht="19.2" x14ac:dyDescent="0.2">
      <c r="B7" s="7"/>
      <c r="C7" s="2"/>
      <c r="G7" s="6"/>
      <c r="H7" s="2"/>
    </row>
    <row r="8" spans="1:9" ht="14.25" customHeight="1" x14ac:dyDescent="0.2">
      <c r="A8" s="56" t="s">
        <v>27</v>
      </c>
      <c r="B8" s="57"/>
      <c r="G8" s="6"/>
      <c r="H8" s="2"/>
      <c r="I8" s="8"/>
    </row>
    <row r="9" spans="1:9" x14ac:dyDescent="0.2">
      <c r="A9" s="58"/>
      <c r="B9" s="59"/>
      <c r="G9" s="6"/>
      <c r="H9" s="2"/>
    </row>
    <row r="10" spans="1:9" x14ac:dyDescent="0.2">
      <c r="A10" s="56" t="s">
        <v>1</v>
      </c>
      <c r="B10" s="60"/>
      <c r="G10" s="6"/>
      <c r="H10" s="2"/>
    </row>
    <row r="11" spans="1:9" x14ac:dyDescent="0.2">
      <c r="A11" s="61"/>
      <c r="B11" s="61"/>
      <c r="G11" s="2"/>
      <c r="H11" s="6"/>
    </row>
    <row r="12" spans="1:9" x14ac:dyDescent="0.2">
      <c r="A12" s="56" t="s">
        <v>2</v>
      </c>
      <c r="B12" s="60"/>
      <c r="G12" s="2"/>
      <c r="H12" s="6"/>
    </row>
    <row r="14" spans="1:9" s="9" customFormat="1" ht="27" customHeight="1" thickBot="1" x14ac:dyDescent="0.25">
      <c r="B14" s="10" t="s">
        <v>14</v>
      </c>
      <c r="C14" s="11">
        <f>F35</f>
        <v>237600</v>
      </c>
      <c r="D14" s="2" t="s">
        <v>15</v>
      </c>
      <c r="F14" s="50"/>
    </row>
    <row r="15" spans="1:9" ht="13.8" thickBot="1" x14ac:dyDescent="0.25"/>
    <row r="16" spans="1:9" ht="15" customHeight="1" x14ac:dyDescent="0.2">
      <c r="A16" s="12" t="s">
        <v>3</v>
      </c>
      <c r="B16" s="13" t="s">
        <v>4</v>
      </c>
      <c r="C16" s="14" t="s">
        <v>5</v>
      </c>
      <c r="D16" s="15" t="s">
        <v>6</v>
      </c>
      <c r="E16" s="15" t="s">
        <v>7</v>
      </c>
      <c r="F16" s="51" t="s">
        <v>8</v>
      </c>
      <c r="G16" s="15" t="s">
        <v>9</v>
      </c>
      <c r="H16" s="16" t="s">
        <v>10</v>
      </c>
    </row>
    <row r="17" spans="1:8" ht="15.75" customHeight="1" x14ac:dyDescent="0.2">
      <c r="A17" s="17"/>
      <c r="B17" s="18" t="s">
        <v>18</v>
      </c>
      <c r="C17" s="19">
        <v>1</v>
      </c>
      <c r="D17" s="20" t="s">
        <v>19</v>
      </c>
      <c r="E17" s="21">
        <v>200000</v>
      </c>
      <c r="F17" s="52">
        <f>C17*E17</f>
        <v>200000</v>
      </c>
      <c r="G17" s="22"/>
      <c r="H17" s="23"/>
    </row>
    <row r="18" spans="1:8" ht="15.75" customHeight="1" x14ac:dyDescent="0.2">
      <c r="A18" s="24"/>
      <c r="B18" s="25" t="s">
        <v>20</v>
      </c>
      <c r="C18" s="26">
        <v>1</v>
      </c>
      <c r="D18" s="27" t="s">
        <v>19</v>
      </c>
      <c r="E18" s="28">
        <v>10000</v>
      </c>
      <c r="F18" s="53">
        <f t="shared" ref="F18:F32" si="0">C18*E18</f>
        <v>10000</v>
      </c>
      <c r="G18" s="29"/>
      <c r="H18" s="30"/>
    </row>
    <row r="19" spans="1:8" ht="15.75" customHeight="1" x14ac:dyDescent="0.2">
      <c r="A19" s="24"/>
      <c r="B19" s="25" t="s">
        <v>21</v>
      </c>
      <c r="C19" s="26">
        <v>1</v>
      </c>
      <c r="D19" s="27" t="s">
        <v>22</v>
      </c>
      <c r="E19" s="28">
        <v>5000</v>
      </c>
      <c r="F19" s="53">
        <f t="shared" si="0"/>
        <v>5000</v>
      </c>
      <c r="G19" s="29"/>
      <c r="H19" s="30"/>
    </row>
    <row r="20" spans="1:8" ht="15.75" customHeight="1" x14ac:dyDescent="0.2">
      <c r="A20" s="31"/>
      <c r="B20" s="32" t="s">
        <v>23</v>
      </c>
      <c r="C20" s="26">
        <v>1</v>
      </c>
      <c r="D20" s="27" t="s">
        <v>22</v>
      </c>
      <c r="E20" s="28">
        <v>1000</v>
      </c>
      <c r="F20" s="53">
        <f t="shared" si="0"/>
        <v>1000</v>
      </c>
      <c r="G20" s="29"/>
      <c r="H20" s="30"/>
    </row>
    <row r="21" spans="1:8" ht="15.75" customHeight="1" x14ac:dyDescent="0.2">
      <c r="A21" s="31"/>
      <c r="B21" s="32"/>
      <c r="C21" s="26"/>
      <c r="D21" s="27"/>
      <c r="E21" s="28"/>
      <c r="F21" s="53">
        <f t="shared" si="0"/>
        <v>0</v>
      </c>
      <c r="G21" s="29"/>
      <c r="H21" s="30"/>
    </row>
    <row r="22" spans="1:8" ht="15.75" customHeight="1" x14ac:dyDescent="0.2">
      <c r="A22" s="33"/>
      <c r="B22" s="32"/>
      <c r="C22" s="26"/>
      <c r="D22" s="27"/>
      <c r="E22" s="28"/>
      <c r="F22" s="53">
        <f t="shared" si="0"/>
        <v>0</v>
      </c>
      <c r="G22" s="29"/>
      <c r="H22" s="30"/>
    </row>
    <row r="23" spans="1:8" ht="15.75" customHeight="1" x14ac:dyDescent="0.2">
      <c r="A23" s="24"/>
      <c r="B23" s="25"/>
      <c r="C23" s="26"/>
      <c r="D23" s="27"/>
      <c r="E23" s="28"/>
      <c r="F23" s="53">
        <f t="shared" si="0"/>
        <v>0</v>
      </c>
      <c r="G23" s="29"/>
      <c r="H23" s="30"/>
    </row>
    <row r="24" spans="1:8" ht="15.75" customHeight="1" x14ac:dyDescent="0.2">
      <c r="A24" s="24"/>
      <c r="B24" s="25"/>
      <c r="C24" s="26"/>
      <c r="D24" s="27"/>
      <c r="E24" s="28"/>
      <c r="F24" s="53">
        <f t="shared" si="0"/>
        <v>0</v>
      </c>
      <c r="G24" s="29"/>
      <c r="H24" s="30"/>
    </row>
    <row r="25" spans="1:8" ht="15.75" customHeight="1" x14ac:dyDescent="0.2">
      <c r="A25" s="24"/>
      <c r="B25" s="25"/>
      <c r="C25" s="26"/>
      <c r="D25" s="27"/>
      <c r="E25" s="28"/>
      <c r="F25" s="53">
        <f t="shared" si="0"/>
        <v>0</v>
      </c>
      <c r="G25" s="29"/>
      <c r="H25" s="30"/>
    </row>
    <row r="26" spans="1:8" ht="15.75" customHeight="1" x14ac:dyDescent="0.2">
      <c r="A26" s="24"/>
      <c r="B26" s="25"/>
      <c r="C26" s="26"/>
      <c r="D26" s="27"/>
      <c r="E26" s="28"/>
      <c r="F26" s="53">
        <f t="shared" si="0"/>
        <v>0</v>
      </c>
      <c r="G26" s="29"/>
      <c r="H26" s="30"/>
    </row>
    <row r="27" spans="1:8" ht="15.75" customHeight="1" x14ac:dyDescent="0.2">
      <c r="A27" s="24"/>
      <c r="B27" s="25"/>
      <c r="C27" s="26"/>
      <c r="D27" s="27"/>
      <c r="E27" s="28"/>
      <c r="F27" s="53">
        <f t="shared" si="0"/>
        <v>0</v>
      </c>
      <c r="G27" s="29"/>
      <c r="H27" s="30"/>
    </row>
    <row r="28" spans="1:8" ht="15.75" customHeight="1" x14ac:dyDescent="0.2">
      <c r="A28" s="24"/>
      <c r="B28" s="25"/>
      <c r="C28" s="26"/>
      <c r="D28" s="27"/>
      <c r="E28" s="28"/>
      <c r="F28" s="53">
        <f t="shared" si="0"/>
        <v>0</v>
      </c>
      <c r="G28" s="29"/>
      <c r="H28" s="30"/>
    </row>
    <row r="29" spans="1:8" ht="15.75" customHeight="1" x14ac:dyDescent="0.2">
      <c r="A29" s="24"/>
      <c r="B29" s="25"/>
      <c r="C29" s="26"/>
      <c r="D29" s="27"/>
      <c r="E29" s="28"/>
      <c r="F29" s="53">
        <f t="shared" si="0"/>
        <v>0</v>
      </c>
      <c r="G29" s="29"/>
      <c r="H29" s="30"/>
    </row>
    <row r="30" spans="1:8" ht="15.75" customHeight="1" x14ac:dyDescent="0.2">
      <c r="A30" s="24"/>
      <c r="B30" s="25"/>
      <c r="C30" s="26"/>
      <c r="D30" s="27"/>
      <c r="E30" s="28"/>
      <c r="F30" s="53">
        <f t="shared" si="0"/>
        <v>0</v>
      </c>
      <c r="G30" s="29"/>
      <c r="H30" s="30"/>
    </row>
    <row r="31" spans="1:8" ht="15.75" customHeight="1" x14ac:dyDescent="0.2">
      <c r="A31" s="24"/>
      <c r="B31" s="25"/>
      <c r="C31" s="26"/>
      <c r="D31" s="27"/>
      <c r="E31" s="28"/>
      <c r="F31" s="53">
        <f t="shared" si="0"/>
        <v>0</v>
      </c>
      <c r="G31" s="29"/>
      <c r="H31" s="30"/>
    </row>
    <row r="32" spans="1:8" ht="15.75" customHeight="1" thickBot="1" x14ac:dyDescent="0.25">
      <c r="A32" s="34"/>
      <c r="B32" s="35"/>
      <c r="C32" s="36"/>
      <c r="D32" s="37"/>
      <c r="E32" s="38"/>
      <c r="F32" s="54">
        <f t="shared" si="0"/>
        <v>0</v>
      </c>
      <c r="G32" s="39"/>
      <c r="H32" s="40"/>
    </row>
    <row r="33" spans="1:8" ht="19.5" customHeight="1" thickBot="1" x14ac:dyDescent="0.25">
      <c r="A33" s="41" t="s">
        <v>11</v>
      </c>
      <c r="B33" s="42"/>
      <c r="C33" s="42"/>
      <c r="D33" s="42"/>
      <c r="E33" s="43"/>
      <c r="F33" s="55">
        <f>SUM(F17:F32)</f>
        <v>216000</v>
      </c>
      <c r="G33" s="44"/>
      <c r="H33" s="45"/>
    </row>
    <row r="34" spans="1:8" ht="19.5" customHeight="1" thickBot="1" x14ac:dyDescent="0.25">
      <c r="A34" s="46" t="s">
        <v>24</v>
      </c>
      <c r="B34" s="47"/>
      <c r="C34" s="47"/>
      <c r="D34" s="47"/>
      <c r="E34" s="48"/>
      <c r="F34" s="55">
        <f>F33*10%</f>
        <v>21600</v>
      </c>
      <c r="G34" s="44"/>
      <c r="H34" s="45"/>
    </row>
    <row r="35" spans="1:8" ht="19.5" customHeight="1" thickBot="1" x14ac:dyDescent="0.25">
      <c r="A35" s="46" t="s">
        <v>12</v>
      </c>
      <c r="B35" s="47"/>
      <c r="C35" s="47"/>
      <c r="D35" s="47"/>
      <c r="E35" s="48"/>
      <c r="F35" s="55">
        <f>F33+F34</f>
        <v>237600</v>
      </c>
      <c r="G35" s="44"/>
      <c r="H35" s="45"/>
    </row>
  </sheetData>
  <mergeCells count="1">
    <mergeCell ref="A4:H4"/>
  </mergeCells>
  <phoneticPr fontId="2"/>
  <pageMargins left="0.98425196850393704" right="0.98425196850393704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2957C-C490-4A49-8789-F21BD007A3A6}">
  <dimension ref="A1:I35"/>
  <sheetViews>
    <sheetView zoomScaleNormal="100" workbookViewId="0">
      <selection activeCell="A8" sqref="A8"/>
    </sheetView>
  </sheetViews>
  <sheetFormatPr defaultColWidth="9" defaultRowHeight="13.2" x14ac:dyDescent="0.2"/>
  <cols>
    <col min="1" max="1" width="11.6640625" style="1" customWidth="1"/>
    <col min="2" max="2" width="31.88671875" style="1" customWidth="1"/>
    <col min="3" max="3" width="15.33203125" style="1" customWidth="1"/>
    <col min="4" max="4" width="8.21875" style="1" customWidth="1"/>
    <col min="5" max="5" width="12.21875" style="1" customWidth="1"/>
    <col min="6" max="6" width="12.21875" style="49" customWidth="1"/>
    <col min="7" max="7" width="13.77734375" style="1" customWidth="1"/>
    <col min="8" max="8" width="18.77734375" style="1" customWidth="1"/>
    <col min="9" max="9" width="9.77734375" style="1" customWidth="1"/>
    <col min="10" max="10" width="15.88671875" style="1" customWidth="1"/>
    <col min="11" max="16384" width="9" style="1"/>
  </cols>
  <sheetData>
    <row r="1" spans="1:9" ht="18" customHeight="1" x14ac:dyDescent="0.2">
      <c r="G1" s="2"/>
      <c r="H1" s="3">
        <v>43861</v>
      </c>
    </row>
    <row r="2" spans="1:9" x14ac:dyDescent="0.2">
      <c r="A2" s="4" t="s">
        <v>13</v>
      </c>
      <c r="B2" s="5"/>
    </row>
    <row r="3" spans="1:9" x14ac:dyDescent="0.2">
      <c r="A3" s="4"/>
      <c r="B3" s="62"/>
    </row>
    <row r="4" spans="1:9" ht="33" customHeight="1" x14ac:dyDescent="0.2">
      <c r="A4" s="65" t="s">
        <v>16</v>
      </c>
      <c r="B4" s="65"/>
      <c r="C4" s="65"/>
      <c r="D4" s="65"/>
      <c r="E4" s="65"/>
      <c r="F4" s="65"/>
      <c r="G4" s="65"/>
      <c r="H4" s="65"/>
    </row>
    <row r="5" spans="1:9" ht="14.4" x14ac:dyDescent="0.2">
      <c r="D5" s="64" t="s">
        <v>25</v>
      </c>
    </row>
    <row r="6" spans="1:9" ht="16.2" customHeight="1" thickBot="1" x14ac:dyDescent="0.25">
      <c r="B6" s="63" t="s">
        <v>17</v>
      </c>
      <c r="C6" s="2" t="s">
        <v>0</v>
      </c>
      <c r="G6" s="6"/>
      <c r="H6" s="2"/>
    </row>
    <row r="7" spans="1:9" ht="19.2" x14ac:dyDescent="0.2">
      <c r="B7" s="7"/>
      <c r="C7" s="2"/>
      <c r="G7" s="6"/>
      <c r="H7" s="2"/>
    </row>
    <row r="8" spans="1:9" ht="14.25" customHeight="1" x14ac:dyDescent="0.2">
      <c r="A8" s="56" t="s">
        <v>27</v>
      </c>
      <c r="B8" s="57"/>
      <c r="G8" s="6"/>
      <c r="H8" s="2"/>
      <c r="I8" s="8"/>
    </row>
    <row r="9" spans="1:9" x14ac:dyDescent="0.2">
      <c r="A9" s="58"/>
      <c r="B9" s="59"/>
      <c r="G9" s="6"/>
      <c r="H9" s="2"/>
    </row>
    <row r="10" spans="1:9" x14ac:dyDescent="0.2">
      <c r="A10" s="56" t="s">
        <v>1</v>
      </c>
      <c r="B10" s="60"/>
      <c r="G10" s="6"/>
      <c r="H10" s="2"/>
    </row>
    <row r="11" spans="1:9" x14ac:dyDescent="0.2">
      <c r="A11" s="61"/>
      <c r="B11" s="61"/>
      <c r="G11" s="2"/>
      <c r="H11" s="6"/>
    </row>
    <row r="12" spans="1:9" x14ac:dyDescent="0.2">
      <c r="A12" s="56" t="s">
        <v>2</v>
      </c>
      <c r="B12" s="60"/>
      <c r="G12" s="2"/>
      <c r="H12" s="6"/>
    </row>
    <row r="14" spans="1:9" s="9" customFormat="1" ht="27" customHeight="1" thickBot="1" x14ac:dyDescent="0.25">
      <c r="B14" s="10" t="s">
        <v>14</v>
      </c>
      <c r="C14" s="11">
        <f>F35</f>
        <v>233280</v>
      </c>
      <c r="D14" s="2" t="s">
        <v>15</v>
      </c>
      <c r="F14" s="50"/>
    </row>
    <row r="15" spans="1:9" ht="13.8" thickBot="1" x14ac:dyDescent="0.25"/>
    <row r="16" spans="1:9" ht="15" customHeight="1" x14ac:dyDescent="0.2">
      <c r="A16" s="12" t="s">
        <v>3</v>
      </c>
      <c r="B16" s="13" t="s">
        <v>4</v>
      </c>
      <c r="C16" s="14" t="s">
        <v>5</v>
      </c>
      <c r="D16" s="15" t="s">
        <v>6</v>
      </c>
      <c r="E16" s="15" t="s">
        <v>7</v>
      </c>
      <c r="F16" s="51" t="s">
        <v>8</v>
      </c>
      <c r="G16" s="15" t="s">
        <v>9</v>
      </c>
      <c r="H16" s="16" t="s">
        <v>10</v>
      </c>
    </row>
    <row r="17" spans="1:8" ht="15.75" customHeight="1" x14ac:dyDescent="0.2">
      <c r="A17" s="17"/>
      <c r="B17" s="18" t="s">
        <v>18</v>
      </c>
      <c r="C17" s="19">
        <v>1</v>
      </c>
      <c r="D17" s="20" t="s">
        <v>19</v>
      </c>
      <c r="E17" s="21">
        <v>200000</v>
      </c>
      <c r="F17" s="52">
        <f>C17*E17</f>
        <v>200000</v>
      </c>
      <c r="G17" s="22"/>
      <c r="H17" s="23"/>
    </row>
    <row r="18" spans="1:8" ht="15.75" customHeight="1" x14ac:dyDescent="0.2">
      <c r="A18" s="24"/>
      <c r="B18" s="25" t="s">
        <v>20</v>
      </c>
      <c r="C18" s="26">
        <v>1</v>
      </c>
      <c r="D18" s="27" t="s">
        <v>19</v>
      </c>
      <c r="E18" s="28">
        <v>10000</v>
      </c>
      <c r="F18" s="53">
        <f t="shared" ref="F18:F32" si="0">C18*E18</f>
        <v>10000</v>
      </c>
      <c r="G18" s="29"/>
      <c r="H18" s="30"/>
    </row>
    <row r="19" spans="1:8" ht="15.75" customHeight="1" x14ac:dyDescent="0.2">
      <c r="A19" s="24"/>
      <c r="B19" s="25" t="s">
        <v>21</v>
      </c>
      <c r="C19" s="26">
        <v>1</v>
      </c>
      <c r="D19" s="27" t="s">
        <v>22</v>
      </c>
      <c r="E19" s="28">
        <v>5000</v>
      </c>
      <c r="F19" s="53">
        <f t="shared" si="0"/>
        <v>5000</v>
      </c>
      <c r="G19" s="29"/>
      <c r="H19" s="30"/>
    </row>
    <row r="20" spans="1:8" ht="15.75" customHeight="1" x14ac:dyDescent="0.2">
      <c r="A20" s="31"/>
      <c r="B20" s="32" t="s">
        <v>23</v>
      </c>
      <c r="C20" s="26">
        <v>1</v>
      </c>
      <c r="D20" s="27" t="s">
        <v>22</v>
      </c>
      <c r="E20" s="28">
        <v>1000</v>
      </c>
      <c r="F20" s="53">
        <f t="shared" si="0"/>
        <v>1000</v>
      </c>
      <c r="G20" s="29"/>
      <c r="H20" s="30"/>
    </row>
    <row r="21" spans="1:8" ht="15.75" customHeight="1" x14ac:dyDescent="0.2">
      <c r="A21" s="31"/>
      <c r="B21" s="32"/>
      <c r="C21" s="26"/>
      <c r="D21" s="27"/>
      <c r="E21" s="28"/>
      <c r="F21" s="53">
        <f t="shared" si="0"/>
        <v>0</v>
      </c>
      <c r="G21" s="29"/>
      <c r="H21" s="30"/>
    </row>
    <row r="22" spans="1:8" ht="15.75" customHeight="1" x14ac:dyDescent="0.2">
      <c r="A22" s="33"/>
      <c r="B22" s="32"/>
      <c r="C22" s="26"/>
      <c r="D22" s="27"/>
      <c r="E22" s="28"/>
      <c r="F22" s="53">
        <f t="shared" si="0"/>
        <v>0</v>
      </c>
      <c r="G22" s="29"/>
      <c r="H22" s="30"/>
    </row>
    <row r="23" spans="1:8" ht="15.75" customHeight="1" x14ac:dyDescent="0.2">
      <c r="A23" s="24"/>
      <c r="B23" s="25"/>
      <c r="C23" s="26"/>
      <c r="D23" s="27"/>
      <c r="E23" s="28"/>
      <c r="F23" s="53">
        <f t="shared" si="0"/>
        <v>0</v>
      </c>
      <c r="G23" s="29"/>
      <c r="H23" s="30"/>
    </row>
    <row r="24" spans="1:8" ht="15.75" customHeight="1" x14ac:dyDescent="0.2">
      <c r="A24" s="24"/>
      <c r="B24" s="25"/>
      <c r="C24" s="26"/>
      <c r="D24" s="27"/>
      <c r="E24" s="28"/>
      <c r="F24" s="53">
        <f t="shared" si="0"/>
        <v>0</v>
      </c>
      <c r="G24" s="29"/>
      <c r="H24" s="30"/>
    </row>
    <row r="25" spans="1:8" ht="15.75" customHeight="1" x14ac:dyDescent="0.2">
      <c r="A25" s="24"/>
      <c r="B25" s="25"/>
      <c r="C25" s="26"/>
      <c r="D25" s="27"/>
      <c r="E25" s="28"/>
      <c r="F25" s="53">
        <f t="shared" si="0"/>
        <v>0</v>
      </c>
      <c r="G25" s="29"/>
      <c r="H25" s="30"/>
    </row>
    <row r="26" spans="1:8" ht="15.75" customHeight="1" x14ac:dyDescent="0.2">
      <c r="A26" s="24"/>
      <c r="B26" s="25"/>
      <c r="C26" s="26"/>
      <c r="D26" s="27"/>
      <c r="E26" s="28"/>
      <c r="F26" s="53">
        <f t="shared" si="0"/>
        <v>0</v>
      </c>
      <c r="G26" s="29"/>
      <c r="H26" s="30"/>
    </row>
    <row r="27" spans="1:8" ht="15.75" customHeight="1" x14ac:dyDescent="0.2">
      <c r="A27" s="24"/>
      <c r="B27" s="25"/>
      <c r="C27" s="26"/>
      <c r="D27" s="27"/>
      <c r="E27" s="28"/>
      <c r="F27" s="53">
        <f t="shared" si="0"/>
        <v>0</v>
      </c>
      <c r="G27" s="29"/>
      <c r="H27" s="30"/>
    </row>
    <row r="28" spans="1:8" ht="15.75" customHeight="1" x14ac:dyDescent="0.2">
      <c r="A28" s="24"/>
      <c r="B28" s="25"/>
      <c r="C28" s="26"/>
      <c r="D28" s="27"/>
      <c r="E28" s="28"/>
      <c r="F28" s="53">
        <f t="shared" si="0"/>
        <v>0</v>
      </c>
      <c r="G28" s="29"/>
      <c r="H28" s="30"/>
    </row>
    <row r="29" spans="1:8" ht="15.75" customHeight="1" x14ac:dyDescent="0.2">
      <c r="A29" s="24"/>
      <c r="B29" s="25"/>
      <c r="C29" s="26"/>
      <c r="D29" s="27"/>
      <c r="E29" s="28"/>
      <c r="F29" s="53">
        <f t="shared" si="0"/>
        <v>0</v>
      </c>
      <c r="G29" s="29"/>
      <c r="H29" s="30"/>
    </row>
    <row r="30" spans="1:8" ht="15.75" customHeight="1" x14ac:dyDescent="0.2">
      <c r="A30" s="24"/>
      <c r="B30" s="25"/>
      <c r="C30" s="26"/>
      <c r="D30" s="27"/>
      <c r="E30" s="28"/>
      <c r="F30" s="53">
        <f t="shared" si="0"/>
        <v>0</v>
      </c>
      <c r="G30" s="29"/>
      <c r="H30" s="30"/>
    </row>
    <row r="31" spans="1:8" ht="15.75" customHeight="1" x14ac:dyDescent="0.2">
      <c r="A31" s="24"/>
      <c r="B31" s="25"/>
      <c r="C31" s="26"/>
      <c r="D31" s="27"/>
      <c r="E31" s="28"/>
      <c r="F31" s="53">
        <f t="shared" si="0"/>
        <v>0</v>
      </c>
      <c r="G31" s="29"/>
      <c r="H31" s="30"/>
    </row>
    <row r="32" spans="1:8" ht="15.75" customHeight="1" thickBot="1" x14ac:dyDescent="0.25">
      <c r="A32" s="34"/>
      <c r="B32" s="35"/>
      <c r="C32" s="36"/>
      <c r="D32" s="37"/>
      <c r="E32" s="38"/>
      <c r="F32" s="54">
        <f t="shared" si="0"/>
        <v>0</v>
      </c>
      <c r="G32" s="39"/>
      <c r="H32" s="40"/>
    </row>
    <row r="33" spans="1:8" ht="19.5" customHeight="1" thickBot="1" x14ac:dyDescent="0.25">
      <c r="A33" s="41" t="s">
        <v>11</v>
      </c>
      <c r="B33" s="42"/>
      <c r="C33" s="42"/>
      <c r="D33" s="42"/>
      <c r="E33" s="43"/>
      <c r="F33" s="55">
        <f>SUM(F17:F32)</f>
        <v>216000</v>
      </c>
      <c r="G33" s="44"/>
      <c r="H33" s="45"/>
    </row>
    <row r="34" spans="1:8" ht="19.5" customHeight="1" thickBot="1" x14ac:dyDescent="0.25">
      <c r="A34" s="46" t="s">
        <v>26</v>
      </c>
      <c r="B34" s="47"/>
      <c r="C34" s="47"/>
      <c r="D34" s="47"/>
      <c r="E34" s="48"/>
      <c r="F34" s="55">
        <f>F33*8%</f>
        <v>17280</v>
      </c>
      <c r="G34" s="44"/>
      <c r="H34" s="45"/>
    </row>
    <row r="35" spans="1:8" ht="19.5" customHeight="1" thickBot="1" x14ac:dyDescent="0.25">
      <c r="A35" s="46" t="s">
        <v>12</v>
      </c>
      <c r="B35" s="47"/>
      <c r="C35" s="47"/>
      <c r="D35" s="47"/>
      <c r="E35" s="48"/>
      <c r="F35" s="55">
        <f>F33+F34</f>
        <v>233280</v>
      </c>
      <c r="G35" s="44"/>
      <c r="H35" s="45"/>
    </row>
  </sheetData>
  <mergeCells count="1">
    <mergeCell ref="A4:H4"/>
  </mergeCells>
  <phoneticPr fontId="2"/>
  <pageMargins left="0.98425196850393704" right="0.70866141732283472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注文書②</vt:lpstr>
      <vt:lpstr>注文書②(8%)</vt:lpstr>
      <vt:lpstr>注文書②!Print_Area</vt:lpstr>
      <vt:lpstr>'注文書②(8%)'!Print_Area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Matsumoto</cp:lastModifiedBy>
  <cp:lastPrinted>2019-10-28T09:38:10Z</cp:lastPrinted>
  <dcterms:created xsi:type="dcterms:W3CDTF">2001-05-31T03:51:13Z</dcterms:created>
  <dcterms:modified xsi:type="dcterms:W3CDTF">2020-01-30T10:45:50Z</dcterms:modified>
</cp:coreProperties>
</file>